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022\Artists and Venues\AVR\Resources\"/>
    </mc:Choice>
  </mc:AlternateContent>
  <bookViews>
    <workbookView xWindow="0" yWindow="0" windowWidth="28800" windowHeight="1183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39" i="1"/>
  <c r="B56" i="1"/>
  <c r="B72" i="1"/>
  <c r="B74" i="1"/>
  <c r="B75" i="1"/>
  <c r="F13" i="1"/>
  <c r="F23" i="1"/>
  <c r="F26" i="1"/>
  <c r="J6" i="1"/>
  <c r="B77" i="1"/>
  <c r="J7" i="1"/>
  <c r="J8" i="1"/>
</calcChain>
</file>

<file path=xl/sharedStrings.xml><?xml version="1.0" encoding="utf-8"?>
<sst xmlns="http://schemas.openxmlformats.org/spreadsheetml/2006/main" count="94" uniqueCount="84">
  <si>
    <t>EXPENDITURE</t>
  </si>
  <si>
    <t>Administration</t>
  </si>
  <si>
    <t>Marketing</t>
  </si>
  <si>
    <t>Producer</t>
  </si>
  <si>
    <t>Director</t>
  </si>
  <si>
    <t>Designer</t>
  </si>
  <si>
    <t>Writer</t>
  </si>
  <si>
    <t>Box Office / Front of House</t>
  </si>
  <si>
    <t>Publicist</t>
  </si>
  <si>
    <t>Performer Fees</t>
  </si>
  <si>
    <t>Production Staff</t>
  </si>
  <si>
    <t>Stage Manager</t>
  </si>
  <si>
    <t>Workcover</t>
  </si>
  <si>
    <t>Other</t>
  </si>
  <si>
    <t>PRODUCTION</t>
  </si>
  <si>
    <t>APRA Fees</t>
  </si>
  <si>
    <t>Cleaning</t>
  </si>
  <si>
    <t>Catering</t>
  </si>
  <si>
    <t>Transport</t>
  </si>
  <si>
    <t>Lighting</t>
  </si>
  <si>
    <t>Venue Hire</t>
  </si>
  <si>
    <t>Props</t>
  </si>
  <si>
    <t>Signage</t>
  </si>
  <si>
    <t>Set</t>
  </si>
  <si>
    <t>Sound</t>
  </si>
  <si>
    <t>Costumes</t>
  </si>
  <si>
    <t>Travel</t>
  </si>
  <si>
    <t>Accommodation</t>
  </si>
  <si>
    <t>MARKETING</t>
  </si>
  <si>
    <t>Photos/Video</t>
  </si>
  <si>
    <t>Invitations</t>
  </si>
  <si>
    <t>Mailouts</t>
  </si>
  <si>
    <t>Graphic Design</t>
  </si>
  <si>
    <t>Posters</t>
  </si>
  <si>
    <t>Flyers</t>
  </si>
  <si>
    <t xml:space="preserve">Distribution </t>
  </si>
  <si>
    <t>Print Advertising</t>
  </si>
  <si>
    <t>Radio Advertising</t>
  </si>
  <si>
    <t>Programs</t>
  </si>
  <si>
    <t>Fringe Guide Advertising</t>
  </si>
  <si>
    <t>ADMINISTRATION</t>
  </si>
  <si>
    <t>Registration Fee</t>
  </si>
  <si>
    <t>Equipment Hire</t>
  </si>
  <si>
    <t>Fees and Licenses</t>
  </si>
  <si>
    <t>Public Liability Insurance</t>
  </si>
  <si>
    <t>Equipment Insurance</t>
  </si>
  <si>
    <t>Phone</t>
  </si>
  <si>
    <t>Photocopying</t>
  </si>
  <si>
    <t>Postage</t>
  </si>
  <si>
    <t>Computer Expenses</t>
  </si>
  <si>
    <t>Stationery/Office Supplies</t>
  </si>
  <si>
    <t>Vehicle Exp. (petrol etc)</t>
  </si>
  <si>
    <t>SUBTOTAL</t>
  </si>
  <si>
    <t xml:space="preserve"> + 10% for contigency (any unexpected costs)</t>
  </si>
  <si>
    <t>INCOME</t>
  </si>
  <si>
    <t>Crowdfunding</t>
  </si>
  <si>
    <t>In-kind support</t>
  </si>
  <si>
    <t>Sponsorship</t>
  </si>
  <si>
    <t>Box Office</t>
  </si>
  <si>
    <t>TOTAL PROFIT/LOSS</t>
  </si>
  <si>
    <t>INCOME TOTAL</t>
  </si>
  <si>
    <t>MINUS EXPEND. TOTAL</t>
  </si>
  <si>
    <t>PROFIT/LOSS</t>
  </si>
  <si>
    <t>Production subtotal</t>
  </si>
  <si>
    <t>Wages subtotal</t>
  </si>
  <si>
    <t>Marketing subtotal</t>
  </si>
  <si>
    <t>Administration subtotal</t>
  </si>
  <si>
    <t>TOTAL EXPENSES</t>
  </si>
  <si>
    <t>TOTAL INCOME</t>
  </si>
  <si>
    <t>EARNED INCOME</t>
  </si>
  <si>
    <t xml:space="preserve">WAGES </t>
  </si>
  <si>
    <t>Performance fees</t>
  </si>
  <si>
    <t>Merchandise</t>
  </si>
  <si>
    <t>Bar sales</t>
  </si>
  <si>
    <t>OTHER INCOME</t>
  </si>
  <si>
    <t>$</t>
  </si>
  <si>
    <t>Earned income subtotal</t>
  </si>
  <si>
    <t>Other income subtotal</t>
  </si>
  <si>
    <r>
      <t xml:space="preserve">NOTES </t>
    </r>
    <r>
      <rPr>
        <b/>
        <sz val="10"/>
        <color theme="1"/>
        <rFont val="Calibri"/>
        <family val="2"/>
        <scheme val="minor"/>
      </rPr>
      <t>(e.g. estimate based on …)</t>
    </r>
  </si>
  <si>
    <r>
      <t>NOTES</t>
    </r>
    <r>
      <rPr>
        <b/>
        <sz val="10"/>
        <color theme="1"/>
        <rFont val="Calibri"/>
        <family val="2"/>
        <scheme val="minor"/>
      </rPr>
      <t xml:space="preserve"> (e.g. pending/secured, who/resource)</t>
    </r>
  </si>
  <si>
    <r>
      <t xml:space="preserve">NOTES </t>
    </r>
    <r>
      <rPr>
        <b/>
        <sz val="10"/>
        <color theme="1"/>
        <rFont val="Calibri"/>
        <family val="2"/>
        <scheme val="minor"/>
      </rPr>
      <t>(e.g. quote from)</t>
    </r>
  </si>
  <si>
    <t>Adelaide Fringe Artist Fund</t>
  </si>
  <si>
    <t>Other grant(s)</t>
  </si>
  <si>
    <t>Social Media Advertising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</si>
</sst>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 x14ac:knownFonts="1">
    <font>
      <sz val="11"/>
      <color theme="1"/>
      <name val="Calibri"/>
      <family val="2"/>
      <scheme val="minor"/>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
      <patternFill patternType="solid">
        <fgColor theme="8"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0" fillId="0" borderId="4" xfId="0" applyBorder="1"/>
    <xf numFmtId="0" fontId="1" fillId="0" borderId="4" xfId="0" applyFont="1" applyBorder="1"/>
    <xf numFmtId="0" fontId="0" fillId="0" borderId="6" xfId="0" applyBorder="1"/>
    <xf numFmtId="0" fontId="0" fillId="2" borderId="3" xfId="0" applyFill="1" applyBorder="1"/>
    <xf numFmtId="0" fontId="0" fillId="4" borderId="5" xfId="0" applyFill="1" applyBorder="1"/>
    <xf numFmtId="0" fontId="0" fillId="0" borderId="4" xfId="0" applyFill="1" applyBorder="1"/>
    <xf numFmtId="0" fontId="1" fillId="3" borderId="1" xfId="0" applyFont="1" applyFill="1" applyBorder="1"/>
    <xf numFmtId="0" fontId="0" fillId="0" borderId="8" xfId="0" applyBorder="1"/>
    <xf numFmtId="0" fontId="0" fillId="0" borderId="10" xfId="0" applyBorder="1"/>
    <xf numFmtId="0" fontId="0" fillId="0" borderId="0" xfId="0" applyBorder="1"/>
    <xf numFmtId="0" fontId="0" fillId="2" borderId="12" xfId="0" applyFill="1" applyBorder="1"/>
    <xf numFmtId="0" fontId="1" fillId="3" borderId="2" xfId="0" applyFont="1" applyFill="1" applyBorder="1"/>
    <xf numFmtId="0" fontId="0" fillId="0" borderId="13" xfId="0" applyBorder="1"/>
    <xf numFmtId="0" fontId="1" fillId="2" borderId="2" xfId="0" applyFont="1" applyFill="1" applyBorder="1"/>
    <xf numFmtId="0" fontId="1" fillId="4" borderId="5" xfId="0" applyFont="1" applyFill="1" applyBorder="1"/>
    <xf numFmtId="0" fontId="1" fillId="4" borderId="4" xfId="0" applyFont="1" applyFill="1" applyBorder="1"/>
    <xf numFmtId="44" fontId="0" fillId="0" borderId="11" xfId="0" applyNumberFormat="1" applyBorder="1"/>
    <xf numFmtId="44" fontId="0" fillId="0" borderId="9" xfId="0" applyNumberFormat="1" applyBorder="1"/>
    <xf numFmtId="44" fontId="0" fillId="0" borderId="4" xfId="0" applyNumberFormat="1" applyFill="1" applyBorder="1"/>
    <xf numFmtId="44" fontId="0" fillId="0" borderId="4" xfId="0" applyNumberFormat="1" applyBorder="1"/>
    <xf numFmtId="44" fontId="1" fillId="0" borderId="4" xfId="0" applyNumberFormat="1" applyFont="1" applyBorder="1"/>
    <xf numFmtId="44" fontId="0" fillId="0" borderId="0" xfId="0" applyNumberFormat="1"/>
    <xf numFmtId="44" fontId="0" fillId="4" borderId="4" xfId="0" applyNumberFormat="1" applyFill="1" applyBorder="1"/>
    <xf numFmtId="44" fontId="0" fillId="3" borderId="1" xfId="0" applyNumberFormat="1" applyFill="1" applyBorder="1"/>
    <xf numFmtId="44" fontId="0" fillId="4" borderId="5" xfId="0" applyNumberFormat="1" applyFill="1" applyBorder="1"/>
    <xf numFmtId="44" fontId="1" fillId="4" borderId="4" xfId="0" applyNumberFormat="1" applyFont="1" applyFill="1" applyBorder="1"/>
    <xf numFmtId="44" fontId="0" fillId="0" borderId="7" xfId="0" applyNumberFormat="1" applyBorder="1"/>
    <xf numFmtId="44" fontId="1" fillId="3" borderId="1" xfId="0" applyNumberFormat="1" applyFont="1" applyFill="1" applyBorder="1"/>
  </cellXfs>
  <cellStyles count="1">
    <cellStyle name="Normal" xfId="0" builtinId="0"/>
  </cellStyles>
  <dxfs count="0"/>
  <tableStyles count="0" defaultTableStyle="TableStyleMedium2" defaultPivotStyle="PivotStyleLight16"/>
  <colors>
    <mruColors>
      <color rgb="FFFFF8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1743075</xdr:colOff>
      <xdr:row>2</xdr:row>
      <xdr:rowOff>168029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5" cy="549029"/>
        </a:xfrm>
        <a:prstGeom prst="rect">
          <a:avLst/>
        </a:prstGeom>
      </xdr:spPr>
    </xdr:pic>
    <xdr:clientData/>
  </xdr:twoCellAnchor>
  <xdr:twoCellAnchor>
    <xdr:from>
      <xdr:col>0</xdr:col>
      <xdr:colOff>1876426</xdr:colOff>
      <xdr:row>0</xdr:row>
      <xdr:rowOff>38100</xdr:rowOff>
    </xdr:from>
    <xdr:to>
      <xdr:col>8</xdr:col>
      <xdr:colOff>619126</xdr:colOff>
      <xdr:row>3</xdr:row>
      <xdr:rowOff>133350</xdr:rowOff>
    </xdr:to>
    <xdr:sp macro="" textlink="">
      <xdr:nvSpPr>
        <xdr:cNvPr id="3" name="TextBox 2"/>
        <xdr:cNvSpPr txBox="1"/>
      </xdr:nvSpPr>
      <xdr:spPr>
        <a:xfrm>
          <a:off x="1876426" y="38100"/>
          <a:ext cx="112395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t>How</a:t>
          </a:r>
          <a:r>
            <a:rPr lang="en-AU" sz="1000" baseline="0"/>
            <a:t> to use this template: This is just an example of some of the possible costs you will need to factor in. Though formula has been added to the sheet to help you with calculations please double check your totals.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mn-lt"/>
              <a:ea typeface="+mn-ea"/>
              <a:cs typeface="+mn-cs"/>
            </a:rPr>
            <a:t>To add a line: click and drag across where you need the extra line, right click, click insert, then select 'shift cells down'</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black"/>
              </a:solidFill>
              <a:effectLst/>
              <a:uLnTx/>
              <a:uFillTx/>
              <a:latin typeface="+mn-lt"/>
              <a:ea typeface="+mn-ea"/>
              <a:cs typeface="+mn-cs"/>
            </a:rPr>
            <a:t>To delete a line: click and drag across where you need to remove a line,</a:t>
          </a:r>
          <a:r>
            <a:rPr kumimoji="0" lang="en-AU" sz="1100" b="0" i="0" u="none" strike="noStrike" kern="0" cap="none" spc="0" normalizeH="0" baseline="0" noProof="0">
              <a:ln>
                <a:noFill/>
              </a:ln>
              <a:solidFill>
                <a:prstClr val="black"/>
              </a:solidFill>
              <a:effectLst/>
              <a:uLnTx/>
              <a:uFillTx/>
              <a:latin typeface="+mn-lt"/>
              <a:ea typeface="+mn-ea"/>
              <a:cs typeface="+mn-cs"/>
            </a:rPr>
            <a:t> </a:t>
          </a:r>
          <a:r>
            <a:rPr kumimoji="0" lang="en-AU" sz="1000" b="0" i="0" u="none" strike="noStrike" kern="0" cap="none" spc="0" normalizeH="0" baseline="0" noProof="0">
              <a:ln>
                <a:noFill/>
              </a:ln>
              <a:solidFill>
                <a:prstClr val="black"/>
              </a:solidFill>
              <a:effectLst/>
              <a:uLnTx/>
              <a:uFillTx/>
              <a:latin typeface="+mn-lt"/>
              <a:ea typeface="+mn-ea"/>
              <a:cs typeface="+mn-cs"/>
            </a:rPr>
            <a:t>right click, click delete, then select 'shift cells up'</a:t>
          </a:r>
        </a:p>
        <a:p>
          <a:endParaRPr lang="en-AU" sz="1000" baseline="0"/>
        </a:p>
        <a:p>
          <a:endParaRPr lang="en-AU" sz="1000"/>
        </a:p>
      </xdr:txBody>
    </xdr:sp>
    <xdr:clientData/>
  </xdr:twoCellAnchor>
  <xdr:twoCellAnchor>
    <xdr:from>
      <xdr:col>8</xdr:col>
      <xdr:colOff>38100</xdr:colOff>
      <xdr:row>10</xdr:row>
      <xdr:rowOff>85725</xdr:rowOff>
    </xdr:from>
    <xdr:to>
      <xdr:col>9</xdr:col>
      <xdr:colOff>1924050</xdr:colOff>
      <xdr:row>41</xdr:row>
      <xdr:rowOff>47624</xdr:rowOff>
    </xdr:to>
    <xdr:sp macro="" textlink="">
      <xdr:nvSpPr>
        <xdr:cNvPr id="5" name="TextBox 4"/>
        <xdr:cNvSpPr txBox="1"/>
      </xdr:nvSpPr>
      <xdr:spPr>
        <a:xfrm>
          <a:off x="12534900" y="2028825"/>
          <a:ext cx="3467100" cy="5886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Ticket Sales &amp;</a:t>
          </a:r>
          <a:r>
            <a:rPr lang="en-AU" sz="1000" b="1" baseline="0"/>
            <a:t> Income Projections</a:t>
          </a:r>
          <a:endParaRPr lang="en-AU" sz="1000" b="0" baseline="0"/>
        </a:p>
        <a:p>
          <a:r>
            <a:rPr lang="en-AU" sz="1000" b="0" baseline="0"/>
            <a:t>Keep in mind that while some shows sell out, others may struggle to sell 20 tickets to their entire season. Don't set your projections too high for what your sales might be to make your budget look good. If you are new to Adelaide Fringe, be conservative.</a:t>
          </a:r>
        </a:p>
        <a:p>
          <a:endParaRPr lang="en-AU" sz="1000" b="0" baseline="0"/>
        </a:p>
        <a:p>
          <a:r>
            <a:rPr lang="en-AU" sz="1000" b="0" baseline="0"/>
            <a:t>Make sure you come out on top. Your expenditure should not exceed your income, unless you're willing to invest in it financially. You shouldn't budget more than 30% of your season capacity including in a reduced COVID capacity situation.</a:t>
          </a:r>
        </a:p>
        <a:p>
          <a:endParaRPr lang="en-AU" sz="1000" b="0" baseline="0"/>
        </a:p>
        <a:p>
          <a:r>
            <a:rPr lang="en-AU" sz="1000" b="1" baseline="0"/>
            <a:t>Your Ticket Price</a:t>
          </a:r>
          <a:endParaRPr lang="en-AU" sz="1000" b="0" baseline="0"/>
        </a:p>
        <a:p>
          <a:r>
            <a:rPr lang="en-AU" sz="1000" b="0" baseline="0"/>
            <a:t>Your ticket price should be a balance between what revenue you need from ticket sales and what you think audiences will pay to see your work. This is no easy task - look through past Fringe Guides to see what other shows and events are charging, ask around and do your research. We know that the average ticket price in 2021 was $30.66 for full price, $24.45 for concession.</a:t>
          </a:r>
        </a:p>
        <a:p>
          <a:endParaRPr lang="en-AU" sz="1000" b="0" baseline="0"/>
        </a:p>
        <a:p>
          <a:r>
            <a:rPr lang="en-AU" sz="1000" b="0" baseline="0"/>
            <a:t>View the 2021 Adelaide Fringe Guide at adelaidefringe.com.au/digital-guide</a:t>
          </a:r>
        </a:p>
        <a:p>
          <a:endParaRPr lang="en-AU" sz="1000" b="0" baseline="0"/>
        </a:p>
        <a:p>
          <a:r>
            <a:rPr lang="en-AU" sz="1000" b="1" baseline="0"/>
            <a:t>Other income</a:t>
          </a:r>
          <a:endParaRPr lang="en-AU" sz="1000" b="0" baseline="0"/>
        </a:p>
        <a:p>
          <a:r>
            <a:rPr lang="en-AU" sz="1000" b="0" baseline="0"/>
            <a:t>Think creatively about what you need, how much time you have, and who you can approach in order to diversify your income as much as possible.</a:t>
          </a:r>
        </a:p>
        <a:p>
          <a:endParaRPr lang="en-AU" sz="1000" b="0" baseline="0"/>
        </a:p>
        <a:p>
          <a:r>
            <a:rPr lang="en-AU" sz="1000" b="0" baseline="0"/>
            <a:t>A good start is to identify your event's point of difference and what you have to offer as an artist or company. Ask yourself why individuals, businesses or organisations should support your project financially.</a:t>
          </a:r>
        </a:p>
        <a:p>
          <a:endParaRPr lang="en-AU" sz="1000" b="0" baseline="0"/>
        </a:p>
        <a:p>
          <a:r>
            <a:rPr lang="en-AU" sz="1000" b="0" baseline="0"/>
            <a:t>Do some research locally and draw on your existing networks and connections first.</a:t>
          </a:r>
          <a:endParaRPr lang="en-AU" sz="10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77"/>
  <sheetViews>
    <sheetView tabSelected="1" topLeftCell="A19" workbookViewId="0">
      <selection activeCell="B47" sqref="B47"/>
    </sheetView>
  </sheetViews>
  <sheetFormatPr defaultRowHeight="15" x14ac:dyDescent="0.25"/>
  <cols>
    <col min="1" max="1" width="40.42578125" customWidth="1"/>
    <col min="2" max="2" width="20" customWidth="1"/>
    <col min="3" max="3" width="33.85546875" customWidth="1"/>
    <col min="4" max="4" width="3" customWidth="1"/>
    <col min="5" max="5" width="30.5703125" customWidth="1"/>
    <col min="6" max="6" width="18.140625" customWidth="1"/>
    <col min="7" max="7" width="38" customWidth="1"/>
    <col min="8" max="8" width="3.42578125" customWidth="1"/>
    <col min="9" max="9" width="23.7109375" customWidth="1"/>
    <col min="10" max="10" width="29.28515625" customWidth="1"/>
  </cols>
  <sheetData>
    <row r="4" spans="1:10" ht="15.75" thickBot="1" x14ac:dyDescent="0.3"/>
    <row r="5" spans="1:10" ht="15.75" thickBot="1" x14ac:dyDescent="0.3">
      <c r="A5" s="14" t="s">
        <v>0</v>
      </c>
      <c r="B5" s="11"/>
      <c r="C5" s="4"/>
      <c r="E5" s="14" t="s">
        <v>54</v>
      </c>
      <c r="F5" s="11"/>
      <c r="G5" s="4"/>
      <c r="I5" s="14" t="s">
        <v>59</v>
      </c>
      <c r="J5" s="4"/>
    </row>
    <row r="6" spans="1:10" x14ac:dyDescent="0.25">
      <c r="A6" s="15" t="s">
        <v>70</v>
      </c>
      <c r="B6" s="25" t="s">
        <v>75</v>
      </c>
      <c r="C6" s="15" t="s">
        <v>80</v>
      </c>
      <c r="E6" s="15" t="s">
        <v>69</v>
      </c>
      <c r="F6" s="5" t="s">
        <v>75</v>
      </c>
      <c r="G6" s="15" t="s">
        <v>78</v>
      </c>
      <c r="I6" s="9" t="s">
        <v>60</v>
      </c>
      <c r="J6" s="17">
        <f>F26</f>
        <v>0</v>
      </c>
    </row>
    <row r="7" spans="1:10" ht="15.75" thickBot="1" x14ac:dyDescent="0.3">
      <c r="A7" s="1" t="s">
        <v>1</v>
      </c>
      <c r="B7" s="20"/>
      <c r="C7" s="1"/>
      <c r="E7" s="6" t="s">
        <v>58</v>
      </c>
      <c r="F7" s="19"/>
      <c r="G7" s="6"/>
      <c r="I7" s="8" t="s">
        <v>61</v>
      </c>
      <c r="J7" s="18">
        <f>B77</f>
        <v>0</v>
      </c>
    </row>
    <row r="8" spans="1:10" ht="15.75" thickBot="1" x14ac:dyDescent="0.3">
      <c r="A8" s="1" t="s">
        <v>2</v>
      </c>
      <c r="B8" s="20"/>
      <c r="C8" s="1"/>
      <c r="E8" s="6" t="s">
        <v>71</v>
      </c>
      <c r="F8" s="19"/>
      <c r="G8" s="6"/>
      <c r="I8" s="12" t="s">
        <v>62</v>
      </c>
      <c r="J8" s="24">
        <f>J6-J7</f>
        <v>0</v>
      </c>
    </row>
    <row r="9" spans="1:10" x14ac:dyDescent="0.25">
      <c r="A9" s="1" t="s">
        <v>3</v>
      </c>
      <c r="B9" s="20"/>
      <c r="C9" s="1"/>
      <c r="E9" s="6" t="s">
        <v>72</v>
      </c>
      <c r="F9" s="19"/>
      <c r="G9" s="6"/>
    </row>
    <row r="10" spans="1:10" x14ac:dyDescent="0.25">
      <c r="A10" s="1" t="s">
        <v>4</v>
      </c>
      <c r="B10" s="20"/>
      <c r="C10" s="1"/>
      <c r="E10" s="6" t="s">
        <v>73</v>
      </c>
      <c r="F10" s="19"/>
      <c r="G10" s="6"/>
    </row>
    <row r="11" spans="1:10" x14ac:dyDescent="0.25">
      <c r="A11" s="1" t="s">
        <v>5</v>
      </c>
      <c r="B11" s="20"/>
      <c r="C11" s="1"/>
      <c r="E11" s="6" t="s">
        <v>13</v>
      </c>
      <c r="F11" s="20"/>
      <c r="G11" s="2"/>
    </row>
    <row r="12" spans="1:10" x14ac:dyDescent="0.25">
      <c r="A12" s="1" t="s">
        <v>6</v>
      </c>
      <c r="B12" s="20"/>
      <c r="C12" s="1"/>
      <c r="E12" s="1"/>
      <c r="F12" s="20"/>
      <c r="G12" s="1"/>
    </row>
    <row r="13" spans="1:10" x14ac:dyDescent="0.25">
      <c r="A13" s="1" t="s">
        <v>7</v>
      </c>
      <c r="B13" s="20"/>
      <c r="C13" s="1"/>
      <c r="E13" s="2" t="s">
        <v>76</v>
      </c>
      <c r="F13" s="21">
        <f>SUM(F7:F12)</f>
        <v>0</v>
      </c>
      <c r="G13" s="13"/>
    </row>
    <row r="14" spans="1:10" x14ac:dyDescent="0.25">
      <c r="A14" s="1" t="s">
        <v>8</v>
      </c>
      <c r="B14" s="20"/>
      <c r="C14" s="1"/>
    </row>
    <row r="15" spans="1:10" x14ac:dyDescent="0.25">
      <c r="A15" s="1" t="s">
        <v>9</v>
      </c>
      <c r="B15" s="20"/>
      <c r="C15" s="1"/>
      <c r="E15" s="16" t="s">
        <v>74</v>
      </c>
      <c r="F15" s="23" t="s">
        <v>75</v>
      </c>
      <c r="G15" s="16" t="s">
        <v>79</v>
      </c>
    </row>
    <row r="16" spans="1:10" x14ac:dyDescent="0.25">
      <c r="A16" s="1" t="s">
        <v>10</v>
      </c>
      <c r="B16" s="20"/>
      <c r="C16" s="1"/>
      <c r="E16" s="6" t="s">
        <v>81</v>
      </c>
      <c r="G16" s="6"/>
    </row>
    <row r="17" spans="1:8" x14ac:dyDescent="0.25">
      <c r="A17" s="1" t="s">
        <v>11</v>
      </c>
      <c r="B17" s="20"/>
      <c r="C17" s="1"/>
      <c r="E17" s="6" t="s">
        <v>82</v>
      </c>
      <c r="F17" s="19"/>
      <c r="G17" s="1"/>
    </row>
    <row r="18" spans="1:8" x14ac:dyDescent="0.25">
      <c r="A18" s="1" t="s">
        <v>12</v>
      </c>
      <c r="B18" s="20"/>
      <c r="C18" s="1"/>
      <c r="E18" s="1" t="s">
        <v>55</v>
      </c>
      <c r="F18" s="19"/>
      <c r="G18" s="1"/>
    </row>
    <row r="19" spans="1:8" x14ac:dyDescent="0.25">
      <c r="A19" s="1" t="s">
        <v>13</v>
      </c>
      <c r="B19" s="20"/>
      <c r="C19" s="1"/>
      <c r="E19" s="1" t="s">
        <v>56</v>
      </c>
      <c r="F19" s="20"/>
      <c r="G19" s="1"/>
    </row>
    <row r="20" spans="1:8" x14ac:dyDescent="0.25">
      <c r="A20" s="1"/>
      <c r="B20" s="20"/>
      <c r="C20" s="1"/>
      <c r="E20" s="1" t="s">
        <v>57</v>
      </c>
      <c r="F20" s="20"/>
      <c r="G20" s="1"/>
    </row>
    <row r="21" spans="1:8" x14ac:dyDescent="0.25">
      <c r="A21" s="16" t="s">
        <v>64</v>
      </c>
      <c r="B21" s="26">
        <f>SUM(B7:B20)</f>
        <v>0</v>
      </c>
      <c r="E21" s="6" t="s">
        <v>13</v>
      </c>
      <c r="F21" s="20"/>
      <c r="G21" s="2"/>
    </row>
    <row r="22" spans="1:8" x14ac:dyDescent="0.25">
      <c r="B22" s="22"/>
      <c r="E22" s="1"/>
      <c r="F22" s="20"/>
      <c r="G22" s="1"/>
    </row>
    <row r="23" spans="1:8" x14ac:dyDescent="0.25">
      <c r="A23" s="16" t="s">
        <v>14</v>
      </c>
      <c r="B23" s="23"/>
      <c r="C23" s="16" t="s">
        <v>80</v>
      </c>
      <c r="E23" s="2" t="s">
        <v>77</v>
      </c>
      <c r="F23" s="21">
        <f>SUM(F16:F22)</f>
        <v>0</v>
      </c>
      <c r="G23" s="13"/>
      <c r="H23" s="10"/>
    </row>
    <row r="24" spans="1:8" x14ac:dyDescent="0.25">
      <c r="A24" s="1" t="s">
        <v>15</v>
      </c>
      <c r="B24" s="20"/>
      <c r="C24" s="1"/>
    </row>
    <row r="25" spans="1:8" ht="15.75" thickBot="1" x14ac:dyDescent="0.3">
      <c r="A25" s="1" t="s">
        <v>16</v>
      </c>
      <c r="B25" s="20"/>
      <c r="C25" s="1"/>
    </row>
    <row r="26" spans="1:8" ht="15.75" thickBot="1" x14ac:dyDescent="0.3">
      <c r="A26" s="1" t="s">
        <v>17</v>
      </c>
      <c r="B26" s="20"/>
      <c r="C26" s="1"/>
      <c r="E26" s="12" t="s">
        <v>68</v>
      </c>
      <c r="F26" s="24">
        <f>F13+F23</f>
        <v>0</v>
      </c>
    </row>
    <row r="27" spans="1:8" x14ac:dyDescent="0.25">
      <c r="A27" s="1" t="s">
        <v>18</v>
      </c>
      <c r="B27" s="20"/>
      <c r="C27" s="1"/>
    </row>
    <row r="28" spans="1:8" x14ac:dyDescent="0.25">
      <c r="A28" s="1" t="s">
        <v>19</v>
      </c>
      <c r="B28" s="20"/>
      <c r="C28" s="1"/>
    </row>
    <row r="29" spans="1:8" x14ac:dyDescent="0.25">
      <c r="A29" s="1" t="s">
        <v>20</v>
      </c>
      <c r="B29" s="20"/>
      <c r="C29" s="1"/>
    </row>
    <row r="30" spans="1:8" x14ac:dyDescent="0.25">
      <c r="A30" s="1" t="s">
        <v>21</v>
      </c>
      <c r="B30" s="20"/>
      <c r="C30" s="1"/>
    </row>
    <row r="31" spans="1:8" x14ac:dyDescent="0.25">
      <c r="A31" s="1" t="s">
        <v>22</v>
      </c>
      <c r="B31" s="20"/>
      <c r="C31" s="1"/>
    </row>
    <row r="32" spans="1:8" x14ac:dyDescent="0.25">
      <c r="A32" s="1" t="s">
        <v>23</v>
      </c>
      <c r="B32" s="20"/>
      <c r="C32" s="1"/>
    </row>
    <row r="33" spans="1:4" x14ac:dyDescent="0.25">
      <c r="A33" s="1" t="s">
        <v>24</v>
      </c>
      <c r="B33" s="20"/>
      <c r="C33" s="1"/>
    </row>
    <row r="34" spans="1:4" x14ac:dyDescent="0.25">
      <c r="A34" s="1" t="s">
        <v>25</v>
      </c>
      <c r="B34" s="20"/>
      <c r="C34" s="1"/>
    </row>
    <row r="35" spans="1:4" x14ac:dyDescent="0.25">
      <c r="A35" s="1" t="s">
        <v>26</v>
      </c>
      <c r="B35" s="20"/>
      <c r="C35" s="1"/>
    </row>
    <row r="36" spans="1:4" x14ac:dyDescent="0.25">
      <c r="A36" s="1" t="s">
        <v>27</v>
      </c>
      <c r="B36" s="20"/>
      <c r="C36" s="1"/>
    </row>
    <row r="37" spans="1:4" x14ac:dyDescent="0.25">
      <c r="A37" s="1" t="s">
        <v>13</v>
      </c>
      <c r="B37" s="20"/>
      <c r="C37" s="1"/>
    </row>
    <row r="38" spans="1:4" x14ac:dyDescent="0.25">
      <c r="A38" s="1"/>
      <c r="B38" s="20"/>
      <c r="C38" s="1"/>
    </row>
    <row r="39" spans="1:4" x14ac:dyDescent="0.25">
      <c r="A39" s="16" t="s">
        <v>63</v>
      </c>
      <c r="B39" s="26">
        <f>SUM(B24:B38)</f>
        <v>0</v>
      </c>
      <c r="D39" s="10"/>
    </row>
    <row r="40" spans="1:4" x14ac:dyDescent="0.25">
      <c r="B40" s="22"/>
    </row>
    <row r="41" spans="1:4" x14ac:dyDescent="0.25">
      <c r="A41" s="16" t="s">
        <v>28</v>
      </c>
      <c r="B41" s="23"/>
      <c r="C41" s="16" t="s">
        <v>80</v>
      </c>
    </row>
    <row r="42" spans="1:4" x14ac:dyDescent="0.25">
      <c r="A42" s="1" t="s">
        <v>29</v>
      </c>
      <c r="B42" s="20"/>
      <c r="C42" s="1"/>
    </row>
    <row r="43" spans="1:4" x14ac:dyDescent="0.25">
      <c r="A43" s="1" t="s">
        <v>30</v>
      </c>
      <c r="B43" s="20"/>
      <c r="C43" s="1"/>
    </row>
    <row r="44" spans="1:4" x14ac:dyDescent="0.25">
      <c r="A44" s="1" t="s">
        <v>31</v>
      </c>
      <c r="B44" s="20"/>
      <c r="C44" s="1"/>
    </row>
    <row r="45" spans="1:4" x14ac:dyDescent="0.25">
      <c r="A45" s="1" t="s">
        <v>32</v>
      </c>
      <c r="B45" s="20"/>
      <c r="C45" s="1"/>
    </row>
    <row r="46" spans="1:4" x14ac:dyDescent="0.25">
      <c r="A46" s="1" t="s">
        <v>33</v>
      </c>
      <c r="B46" s="20"/>
      <c r="C46" s="1"/>
    </row>
    <row r="47" spans="1:4" x14ac:dyDescent="0.25">
      <c r="A47" s="1" t="s">
        <v>34</v>
      </c>
      <c r="B47" s="20"/>
      <c r="C47" s="1"/>
    </row>
    <row r="48" spans="1:4" x14ac:dyDescent="0.25">
      <c r="A48" s="1" t="s">
        <v>35</v>
      </c>
      <c r="B48" s="20"/>
      <c r="C48" s="1"/>
    </row>
    <row r="49" spans="1:4" x14ac:dyDescent="0.25">
      <c r="A49" s="1" t="s">
        <v>83</v>
      </c>
      <c r="B49" s="20"/>
      <c r="C49" s="1"/>
    </row>
    <row r="50" spans="1:4" x14ac:dyDescent="0.25">
      <c r="A50" s="1" t="s">
        <v>36</v>
      </c>
      <c r="B50" s="20"/>
      <c r="C50" s="1"/>
    </row>
    <row r="51" spans="1:4" x14ac:dyDescent="0.25">
      <c r="A51" s="1" t="s">
        <v>37</v>
      </c>
      <c r="B51" s="20"/>
      <c r="C51" s="1"/>
    </row>
    <row r="52" spans="1:4" x14ac:dyDescent="0.25">
      <c r="A52" s="1" t="s">
        <v>38</v>
      </c>
      <c r="B52" s="20"/>
      <c r="C52" s="1"/>
    </row>
    <row r="53" spans="1:4" x14ac:dyDescent="0.25">
      <c r="A53" s="1" t="s">
        <v>39</v>
      </c>
      <c r="B53" s="20"/>
      <c r="C53" s="1"/>
    </row>
    <row r="54" spans="1:4" x14ac:dyDescent="0.25">
      <c r="A54" s="1" t="s">
        <v>13</v>
      </c>
      <c r="B54" s="20"/>
      <c r="C54" s="1"/>
    </row>
    <row r="55" spans="1:4" x14ac:dyDescent="0.25">
      <c r="A55" s="1"/>
      <c r="B55" s="20"/>
      <c r="C55" s="1"/>
    </row>
    <row r="56" spans="1:4" x14ac:dyDescent="0.25">
      <c r="A56" s="16" t="s">
        <v>65</v>
      </c>
      <c r="B56" s="26">
        <f>SUM(B42:B55)</f>
        <v>0</v>
      </c>
      <c r="C56" s="10"/>
      <c r="D56" s="10"/>
    </row>
    <row r="57" spans="1:4" x14ac:dyDescent="0.25">
      <c r="B57" s="22"/>
    </row>
    <row r="58" spans="1:4" x14ac:dyDescent="0.25">
      <c r="A58" s="16" t="s">
        <v>40</v>
      </c>
      <c r="B58" s="23"/>
      <c r="C58" s="16" t="s">
        <v>80</v>
      </c>
    </row>
    <row r="59" spans="1:4" x14ac:dyDescent="0.25">
      <c r="A59" s="1" t="s">
        <v>41</v>
      </c>
      <c r="B59" s="20"/>
      <c r="C59" s="1"/>
    </row>
    <row r="60" spans="1:4" x14ac:dyDescent="0.25">
      <c r="A60" s="1" t="s">
        <v>42</v>
      </c>
      <c r="B60" s="20"/>
      <c r="C60" s="1"/>
    </row>
    <row r="61" spans="1:4" x14ac:dyDescent="0.25">
      <c r="A61" s="1" t="s">
        <v>43</v>
      </c>
      <c r="B61" s="20"/>
      <c r="C61" s="1"/>
    </row>
    <row r="62" spans="1:4" x14ac:dyDescent="0.25">
      <c r="A62" s="1" t="s">
        <v>44</v>
      </c>
      <c r="B62" s="20"/>
      <c r="C62" s="1"/>
    </row>
    <row r="63" spans="1:4" x14ac:dyDescent="0.25">
      <c r="A63" s="1" t="s">
        <v>45</v>
      </c>
      <c r="B63" s="20"/>
      <c r="C63" s="1"/>
    </row>
    <row r="64" spans="1:4" x14ac:dyDescent="0.25">
      <c r="A64" s="1" t="s">
        <v>46</v>
      </c>
      <c r="B64" s="20"/>
      <c r="C64" s="1"/>
    </row>
    <row r="65" spans="1:5" x14ac:dyDescent="0.25">
      <c r="A65" s="1" t="s">
        <v>47</v>
      </c>
      <c r="B65" s="20"/>
      <c r="C65" s="1"/>
    </row>
    <row r="66" spans="1:5" x14ac:dyDescent="0.25">
      <c r="A66" s="1" t="s">
        <v>48</v>
      </c>
      <c r="B66" s="20"/>
      <c r="C66" s="1"/>
    </row>
    <row r="67" spans="1:5" x14ac:dyDescent="0.25">
      <c r="A67" s="1" t="s">
        <v>49</v>
      </c>
      <c r="B67" s="20"/>
      <c r="C67" s="1"/>
    </row>
    <row r="68" spans="1:5" x14ac:dyDescent="0.25">
      <c r="A68" s="1" t="s">
        <v>50</v>
      </c>
      <c r="B68" s="20"/>
      <c r="C68" s="1"/>
    </row>
    <row r="69" spans="1:5" x14ac:dyDescent="0.25">
      <c r="A69" s="1" t="s">
        <v>51</v>
      </c>
      <c r="B69" s="20"/>
      <c r="C69" s="1"/>
    </row>
    <row r="70" spans="1:5" x14ac:dyDescent="0.25">
      <c r="A70" s="1" t="s">
        <v>13</v>
      </c>
      <c r="B70" s="20"/>
      <c r="C70" s="1"/>
      <c r="E70" s="10"/>
    </row>
    <row r="71" spans="1:5" x14ac:dyDescent="0.25">
      <c r="A71" s="1"/>
      <c r="B71" s="20"/>
      <c r="C71" s="1"/>
    </row>
    <row r="72" spans="1:5" x14ac:dyDescent="0.25">
      <c r="A72" s="16" t="s">
        <v>66</v>
      </c>
      <c r="B72" s="26">
        <f>SUM(B59:B71)</f>
        <v>0</v>
      </c>
      <c r="C72" s="10"/>
    </row>
    <row r="73" spans="1:5" ht="15.75" thickBot="1" x14ac:dyDescent="0.3">
      <c r="B73" s="22"/>
      <c r="C73" s="10"/>
    </row>
    <row r="74" spans="1:5" ht="15.75" thickBot="1" x14ac:dyDescent="0.3">
      <c r="A74" s="3" t="s">
        <v>52</v>
      </c>
      <c r="B74" s="27">
        <f>B21+B39+B56+B72</f>
        <v>0</v>
      </c>
      <c r="C74" s="10"/>
    </row>
    <row r="75" spans="1:5" ht="15.75" thickBot="1" x14ac:dyDescent="0.3">
      <c r="A75" s="3" t="s">
        <v>53</v>
      </c>
      <c r="B75" s="27">
        <f>B74*0.1</f>
        <v>0</v>
      </c>
      <c r="C75" s="10"/>
    </row>
    <row r="76" spans="1:5" ht="15.75" thickBot="1" x14ac:dyDescent="0.3">
      <c r="B76" s="22"/>
    </row>
    <row r="77" spans="1:5" ht="15.75" thickBot="1" x14ac:dyDescent="0.3">
      <c r="A77" s="7" t="s">
        <v>67</v>
      </c>
      <c r="B77" s="28">
        <f>SUM(B74:B75)</f>
        <v>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 Patel</dc:creator>
  <cp:lastModifiedBy>Sonal Patel</cp:lastModifiedBy>
  <dcterms:created xsi:type="dcterms:W3CDTF">2019-04-17T03:25:02Z</dcterms:created>
  <dcterms:modified xsi:type="dcterms:W3CDTF">2021-07-05T06:15:57Z</dcterms:modified>
</cp:coreProperties>
</file>